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HPP per Porsi" sheetId="1" state="visible" r:id="rId1"/>
    <sheet xmlns:r="http://schemas.openxmlformats.org/officeDocument/2006/relationships" name="Contoh Nasi Goreng" sheetId="2" state="visible" r:id="rId2"/>
    <sheet xmlns:r="http://schemas.openxmlformats.org/officeDocument/2006/relationships" name="Contoh Kopi Susu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3">
    <font>
      <name val="Calibri"/>
      <family val="2"/>
      <color theme="1"/>
      <sz val="11"/>
      <scheme val="minor"/>
    </font>
    <font>
      <b val="1"/>
      <color rgb="001E40AF"/>
      <sz val="16"/>
    </font>
    <font>
      <i val="1"/>
      <color rgb="006B7280"/>
      <sz val="10"/>
    </font>
    <font>
      <b val="1"/>
      <color rgb="00FFFFFF"/>
      <sz val="12"/>
    </font>
    <font>
      <b val="1"/>
      <color rgb="001E40AF"/>
      <sz val="13"/>
    </font>
    <font>
      <b val="1"/>
      <color rgb="001E40AF"/>
      <sz val="14"/>
    </font>
    <font>
      <b val="1"/>
      <color rgb="001F2937"/>
      <sz val="11"/>
    </font>
    <font>
      <sz val="12"/>
    </font>
    <font>
      <b val="1"/>
      <color rgb="00059669"/>
      <sz val="14"/>
    </font>
    <font>
      <b val="1"/>
      <color rgb="00059669"/>
      <sz val="16"/>
    </font>
    <font>
      <b val="1"/>
      <sz val="12"/>
    </font>
    <font>
      <b val="1"/>
      <color rgb="00059669"/>
      <sz val="12"/>
    </font>
    <font>
      <i val="1"/>
      <color rgb="009CA3AF"/>
      <sz val="9"/>
    </font>
  </fonts>
  <fills count="6">
    <fill>
      <patternFill/>
    </fill>
    <fill>
      <patternFill patternType="gray125"/>
    </fill>
    <fill>
      <patternFill patternType="solid">
        <fgColor rgb="002563EB"/>
        <bgColor rgb="002563EB"/>
      </patternFill>
    </fill>
    <fill>
      <patternFill patternType="solid">
        <fgColor rgb="00EFF6FF"/>
        <bgColor rgb="00EFF6FF"/>
      </patternFill>
    </fill>
    <fill>
      <patternFill patternType="solid">
        <fgColor rgb="00DBEAFE"/>
        <bgColor rgb="00DBEAFE"/>
      </patternFill>
    </fill>
    <fill>
      <patternFill patternType="solid">
        <fgColor rgb="00FEF3C7"/>
        <bgColor rgb="00FEF3C7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left"/>
    </xf>
    <xf numFmtId="0" fontId="3" fillId="2" borderId="1" applyAlignment="1" pivotButton="0" quotePrefix="0" xfId="0">
      <alignment horizontal="center"/>
    </xf>
    <xf numFmtId="0" fontId="0" fillId="0" borderId="1" applyAlignment="1" pivotButton="0" quotePrefix="0" xfId="0">
      <alignment horizontal="left"/>
    </xf>
    <xf numFmtId="0" fontId="0" fillId="0" borderId="1" applyAlignment="1" pivotButton="0" quotePrefix="0" xfId="0">
      <alignment horizontal="center"/>
    </xf>
    <xf numFmtId="0" fontId="0" fillId="3" borderId="1" applyAlignment="1" pivotButton="0" quotePrefix="0" xfId="0">
      <alignment horizontal="center"/>
    </xf>
    <xf numFmtId="0" fontId="4" fillId="0" borderId="0" pivotButton="0" quotePrefix="0" xfId="0"/>
    <xf numFmtId="0" fontId="5" fillId="4" borderId="0" pivotButton="0" quotePrefix="0" xfId="0"/>
    <xf numFmtId="0" fontId="6" fillId="0" borderId="0" pivotButton="0" quotePrefix="0" xfId="0"/>
    <xf numFmtId="0" fontId="7" fillId="5" borderId="0" pivotButton="0" quotePrefix="0" xfId="0"/>
    <xf numFmtId="0" fontId="8" fillId="0" borderId="0" pivotButton="0" quotePrefix="0" xfId="0"/>
    <xf numFmtId="0" fontId="9" fillId="4" borderId="0" pivotButton="0" quotePrefix="0" xfId="0"/>
    <xf numFmtId="0" fontId="10" fillId="0" borderId="0" pivotButton="0" quotePrefix="0" xfId="0"/>
    <xf numFmtId="0" fontId="11" fillId="0" borderId="0" pivotButton="0" quotePrefix="0" xfId="0"/>
    <xf numFmtId="0" fontId="12" fillId="0" borderId="0" pivotButton="0" quotePrefix="0" xfId="0"/>
    <xf numFmtId="0" fontId="5" fillId="0" borderId="0" pivotButton="0" quotePrefix="0" xfId="0"/>
    <xf numFmtId="0" fontId="4" fillId="0" borderId="1" applyAlignment="1" pivotButton="0" quotePrefix="0" xfId="0">
      <alignment horizontal="left"/>
    </xf>
    <xf numFmtId="0" fontId="5" fillId="4" borderId="1" applyAlignment="1" pivotButton="0" quotePrefix="0" xfId="0">
      <alignment horizontal="center"/>
    </xf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28"/>
  <sheetViews>
    <sheetView workbookViewId="0">
      <selection activeCell="A1" sqref="A1"/>
    </sheetView>
  </sheetViews>
  <sheetFormatPr baseColWidth="8" defaultRowHeight="15"/>
  <cols>
    <col width="25" customWidth="1" min="1" max="1"/>
    <col width="15" customWidth="1" min="2" max="2"/>
    <col width="12" customWidth="1" min="3" max="3"/>
    <col width="25" customWidth="1" min="4" max="4"/>
    <col width="25" customWidth="1" min="5" max="5"/>
    <col width="25" customWidth="1" min="6" max="6"/>
  </cols>
  <sheetData>
    <row r="1">
      <c r="A1" s="1" t="inlineStr">
        <is>
          <t>Kalkulator HPP per Porsi - BakuApp</t>
        </is>
      </c>
    </row>
    <row r="2">
      <c r="A2" s="2" t="inlineStr">
        <is>
          <t>Isi kolom putih. Kolom biru otomatis.</t>
        </is>
      </c>
    </row>
    <row r="4">
      <c r="A4" s="3" t="inlineStr">
        <is>
          <t>Nama Bahan</t>
        </is>
      </c>
      <c r="B4" s="4" t="inlineStr">
        <is>
          <t>Jumlah Pakai</t>
        </is>
      </c>
      <c r="C4" s="4" t="inlineStr">
        <is>
          <t>Satuan</t>
        </is>
      </c>
      <c r="D4" s="4" t="inlineStr">
        <is>
          <t>Harga Beli per Satuan (Rp)</t>
        </is>
      </c>
      <c r="E4" s="4" t="inlineStr">
        <is>
          <t>Total Biaya Bahan (Rp)</t>
        </is>
      </c>
      <c r="F4" s="4" t="inlineStr">
        <is>
          <t>Catatan</t>
        </is>
      </c>
    </row>
    <row r="5">
      <c r="A5" s="5" t="n"/>
      <c r="B5" s="6" t="n"/>
      <c r="C5" s="6" t="n"/>
      <c r="D5" s="6" t="n"/>
      <c r="E5" s="7">
        <f>IF(AND(B5&lt;&gt;"",D5&lt;&gt;""),B5*D5,"")</f>
        <v/>
      </c>
      <c r="F5" s="6" t="n"/>
    </row>
    <row r="6">
      <c r="A6" s="5" t="n"/>
      <c r="B6" s="6" t="n"/>
      <c r="C6" s="6" t="n"/>
      <c r="D6" s="6" t="n"/>
      <c r="E6" s="7">
        <f>IF(AND(B6&lt;&gt;"",D6&lt;&gt;""),B6*D6,"")</f>
        <v/>
      </c>
      <c r="F6" s="6" t="n"/>
    </row>
    <row r="7">
      <c r="A7" s="5" t="n"/>
      <c r="B7" s="6" t="n"/>
      <c r="C7" s="6" t="n"/>
      <c r="D7" s="6" t="n"/>
      <c r="E7" s="7">
        <f>IF(AND(B7&lt;&gt;"",D7&lt;&gt;""),B7*D7,"")</f>
        <v/>
      </c>
      <c r="F7" s="6" t="n"/>
    </row>
    <row r="8">
      <c r="A8" s="5" t="n"/>
      <c r="B8" s="6" t="n"/>
      <c r="C8" s="6" t="n"/>
      <c r="D8" s="6" t="n"/>
      <c r="E8" s="7">
        <f>IF(AND(B8&lt;&gt;"",D8&lt;&gt;""),B8*D8,"")</f>
        <v/>
      </c>
      <c r="F8" s="6" t="n"/>
    </row>
    <row r="9">
      <c r="A9" s="5" t="n"/>
      <c r="B9" s="6" t="n"/>
      <c r="C9" s="6" t="n"/>
      <c r="D9" s="6" t="n"/>
      <c r="E9" s="7">
        <f>IF(AND(B9&lt;&gt;"",D9&lt;&gt;""),B9*D9,"")</f>
        <v/>
      </c>
      <c r="F9" s="6" t="n"/>
    </row>
    <row r="10">
      <c r="A10" s="5" t="n"/>
      <c r="B10" s="6" t="n"/>
      <c r="C10" s="6" t="n"/>
      <c r="D10" s="6" t="n"/>
      <c r="E10" s="7">
        <f>IF(AND(B10&lt;&gt;"",D10&lt;&gt;""),B10*D10,"")</f>
        <v/>
      </c>
      <c r="F10" s="6" t="n"/>
    </row>
    <row r="11">
      <c r="A11" s="5" t="n"/>
      <c r="B11" s="6" t="n"/>
      <c r="C11" s="6" t="n"/>
      <c r="D11" s="6" t="n"/>
      <c r="E11" s="7">
        <f>IF(AND(B11&lt;&gt;"",D11&lt;&gt;""),B11*D11,"")</f>
        <v/>
      </c>
      <c r="F11" s="6" t="n"/>
    </row>
    <row r="12">
      <c r="A12" s="5" t="n"/>
      <c r="B12" s="6" t="n"/>
      <c r="C12" s="6" t="n"/>
      <c r="D12" s="6" t="n"/>
      <c r="E12" s="7">
        <f>IF(AND(B12&lt;&gt;"",D12&lt;&gt;""),B12*D12,"")</f>
        <v/>
      </c>
      <c r="F12" s="6" t="n"/>
    </row>
    <row r="13">
      <c r="A13" s="5" t="n"/>
      <c r="B13" s="6" t="n"/>
      <c r="C13" s="6" t="n"/>
      <c r="D13" s="6" t="n"/>
      <c r="E13" s="7">
        <f>IF(AND(B13&lt;&gt;"",D13&lt;&gt;""),B13*D13,"")</f>
        <v/>
      </c>
      <c r="F13" s="6" t="n"/>
    </row>
    <row r="14">
      <c r="A14" s="5" t="n"/>
      <c r="B14" s="6" t="n"/>
      <c r="C14" s="6" t="n"/>
      <c r="D14" s="6" t="n"/>
      <c r="E14" s="7">
        <f>IF(AND(B14&lt;&gt;"",D14&lt;&gt;""),B14*D14,"")</f>
        <v/>
      </c>
      <c r="F14" s="6" t="n"/>
    </row>
    <row r="15">
      <c r="A15" s="5" t="n"/>
      <c r="B15" s="6" t="n"/>
      <c r="C15" s="6" t="n"/>
      <c r="D15" s="6" t="n"/>
      <c r="E15" s="6" t="n"/>
      <c r="F15" s="6" t="n"/>
    </row>
    <row r="16">
      <c r="A16" s="8" t="inlineStr">
        <is>
          <t>TOTAL HPP per Porsi</t>
        </is>
      </c>
      <c r="E16" s="9">
        <f>SUM(E5:E15)</f>
        <v/>
      </c>
    </row>
    <row r="18">
      <c r="A18" s="10" t="inlineStr">
        <is>
          <t>Margin Keuntungan (%)</t>
        </is>
      </c>
      <c r="C18" s="11" t="n">
        <v>30</v>
      </c>
      <c r="D18" s="2" t="inlineStr">
        <is>
          <t>% (ganti sesuai keinginan)</t>
        </is>
      </c>
    </row>
    <row r="20">
      <c r="A20" s="12" t="inlineStr">
        <is>
          <t>HARGA JUAL per Porsi</t>
        </is>
      </c>
    </row>
    <row r="21">
      <c r="A21" s="13">
        <f>IF(E16&gt;0,E16/(1-C18/100),"")</f>
        <v/>
      </c>
      <c r="B21" s="2" t="inlineStr">
        <is>
          <t>Rp - harga jual rekomendasi</t>
        </is>
      </c>
    </row>
    <row r="23">
      <c r="A23" s="14" t="inlineStr">
        <is>
          <t>Keuntungan per Porsi</t>
        </is>
      </c>
    </row>
    <row r="24">
      <c r="A24" s="15">
        <f>IF(E16&gt;0,C21-E16,"")</f>
        <v/>
      </c>
    </row>
    <row r="27">
      <c r="A27" s="16" t="inlineStr">
        <is>
          <t>Template oleh BakuApp - Kalkulator HPP &amp; Analisa Usaha UMKM</t>
        </is>
      </c>
    </row>
    <row r="28">
      <c r="A28" s="16" t="inlineStr">
        <is>
          <t>bakuapp.my.id | Gratis - tanpa daftar</t>
        </is>
      </c>
    </row>
  </sheetData>
  <mergeCells count="2">
    <mergeCell ref="A1:G1"/>
    <mergeCell ref="A16:D1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8"/>
  <sheetViews>
    <sheetView workbookViewId="0">
      <selection activeCell="A1" sqref="A1"/>
    </sheetView>
  </sheetViews>
  <sheetFormatPr baseColWidth="8" defaultRowHeight="15"/>
  <cols>
    <col width="25" customWidth="1" min="1" max="1"/>
    <col width="15" customWidth="1" min="2" max="2"/>
    <col width="12" customWidth="1" min="3" max="3"/>
    <col width="22" customWidth="1" min="4" max="4"/>
    <col width="22" customWidth="1" min="5" max="5"/>
    <col width="25" customWidth="1" min="6" max="6"/>
  </cols>
  <sheetData>
    <row r="1">
      <c r="A1" s="17" t="inlineStr">
        <is>
          <t>Contoh: HPP Nasi Goreng Telur</t>
        </is>
      </c>
    </row>
    <row r="3">
      <c r="A3" s="3" t="inlineStr">
        <is>
          <t>Nama Bahan</t>
        </is>
      </c>
      <c r="B3" s="4" t="inlineStr">
        <is>
          <t>Jumlah Pakai</t>
        </is>
      </c>
      <c r="C3" s="4" t="inlineStr">
        <is>
          <t>Satuan</t>
        </is>
      </c>
      <c r="D3" s="4" t="inlineStr">
        <is>
          <t>Harga Beli per Satuan (Rp)</t>
        </is>
      </c>
      <c r="E3" s="4" t="inlineStr">
        <is>
          <t>Total Biaya Bahan (Rp)</t>
        </is>
      </c>
      <c r="F3" s="4" t="inlineStr">
        <is>
          <t>Catatan</t>
        </is>
      </c>
    </row>
    <row r="4">
      <c r="A4" s="5" t="inlineStr">
        <is>
          <t>Nasi putih</t>
        </is>
      </c>
      <c r="B4" s="6" t="n">
        <v>200</v>
      </c>
      <c r="C4" s="6" t="inlineStr">
        <is>
          <t>gram</t>
        </is>
      </c>
      <c r="D4" s="6" t="n">
        <v>12</v>
      </c>
      <c r="E4" s="6">
        <f>B4*D4</f>
        <v/>
      </c>
      <c r="F4" s="6" t="inlineStr">
        <is>
          <t>Rp 12.000/kg</t>
        </is>
      </c>
    </row>
    <row r="5">
      <c r="A5" s="5" t="inlineStr">
        <is>
          <t>Telur ayam</t>
        </is>
      </c>
      <c r="B5" s="6" t="n">
        <v>1</v>
      </c>
      <c r="C5" s="6" t="inlineStr">
        <is>
          <t>butir</t>
        </is>
      </c>
      <c r="D5" s="6" t="n">
        <v>2000</v>
      </c>
      <c r="E5" s="6">
        <f>B5*D5</f>
        <v/>
      </c>
      <c r="F5" s="6" t="inlineStr">
        <is>
          <t>Rp 2.000/butir</t>
        </is>
      </c>
    </row>
    <row r="6">
      <c r="A6" s="5" t="inlineStr">
        <is>
          <t>Minyak goreng</t>
        </is>
      </c>
      <c r="B6" s="6" t="n">
        <v>15</v>
      </c>
      <c r="C6" s="6" t="inlineStr">
        <is>
          <t>ml</t>
        </is>
      </c>
      <c r="D6" s="6" t="n">
        <v>20</v>
      </c>
      <c r="E6" s="6">
        <f>B6*D6</f>
        <v/>
      </c>
      <c r="F6" s="6" t="inlineStr">
        <is>
          <t>Rp 20.000/liter</t>
        </is>
      </c>
    </row>
    <row r="7">
      <c r="A7" s="5" t="inlineStr">
        <is>
          <t>Bawang merah</t>
        </is>
      </c>
      <c r="B7" s="6" t="n">
        <v>3</v>
      </c>
      <c r="C7" s="6" t="inlineStr">
        <is>
          <t>siung</t>
        </is>
      </c>
      <c r="D7" s="6" t="n">
        <v>60</v>
      </c>
      <c r="E7" s="6">
        <f>B7*D7</f>
        <v/>
      </c>
      <c r="F7" s="6" t="inlineStr">
        <is>
          <t>Rp 30.000/kg</t>
        </is>
      </c>
    </row>
    <row r="8">
      <c r="A8" s="5" t="inlineStr">
        <is>
          <t>Bawang putih</t>
        </is>
      </c>
      <c r="B8" s="6" t="n">
        <v>2</v>
      </c>
      <c r="C8" s="6" t="inlineStr">
        <is>
          <t>siung</t>
        </is>
      </c>
      <c r="D8" s="6" t="n">
        <v>60</v>
      </c>
      <c r="E8" s="6">
        <f>B8*D8</f>
        <v/>
      </c>
      <c r="F8" s="6" t="inlineStr"/>
    </row>
    <row r="9">
      <c r="A9" s="5" t="inlineStr">
        <is>
          <t>Kecap manis</t>
        </is>
      </c>
      <c r="B9" s="6" t="n">
        <v>10</v>
      </c>
      <c r="C9" s="6" t="inlineStr">
        <is>
          <t>ml</t>
        </is>
      </c>
      <c r="D9" s="6" t="n">
        <v>25</v>
      </c>
      <c r="E9" s="6">
        <f>B9*D9</f>
        <v/>
      </c>
      <c r="F9" s="6" t="inlineStr">
        <is>
          <t>Rp 15.000/botol</t>
        </is>
      </c>
    </row>
    <row r="10">
      <c r="A10" s="5" t="inlineStr">
        <is>
          <t>Garam + penyedap</t>
        </is>
      </c>
      <c r="B10" s="6" t="n">
        <v>1</v>
      </c>
      <c r="C10" s="6" t="inlineStr">
        <is>
          <t>sdt</t>
        </is>
      </c>
      <c r="D10" s="6" t="n">
        <v>300</v>
      </c>
      <c r="E10" s="6">
        <f>B10*D10</f>
        <v/>
      </c>
      <c r="F10" s="6" t="inlineStr"/>
    </row>
    <row r="11">
      <c r="A11" s="5" t="inlineStr">
        <is>
          <t>Kerupuk</t>
        </is>
      </c>
      <c r="B11" s="6" t="n">
        <v>5</v>
      </c>
      <c r="C11" s="6" t="inlineStr">
        <is>
          <t>keping</t>
        </is>
      </c>
      <c r="D11" s="6" t="n">
        <v>100</v>
      </c>
      <c r="E11" s="6">
        <f>B11*D11</f>
        <v/>
      </c>
      <c r="F11" s="6" t="inlineStr">
        <is>
          <t>Rp 5.000/50</t>
        </is>
      </c>
    </row>
    <row r="12">
      <c r="A12" s="5" t="inlineStr">
        <is>
          <t>Kemasan (kotak)</t>
        </is>
      </c>
      <c r="B12" s="6" t="n">
        <v>1</v>
      </c>
      <c r="C12" s="6" t="inlineStr">
        <is>
          <t>pcs</t>
        </is>
      </c>
      <c r="D12" s="6" t="n">
        <v>1500</v>
      </c>
      <c r="E12" s="6">
        <f>B12*D12</f>
        <v/>
      </c>
      <c r="F12" s="6" t="inlineStr">
        <is>
          <t>Kotak styrofoam</t>
        </is>
      </c>
    </row>
    <row r="13">
      <c r="A13" s="18" t="inlineStr">
        <is>
          <t>TOTAL HPP per Porsi</t>
        </is>
      </c>
      <c r="B13" s="6" t="n"/>
      <c r="C13" s="6" t="n"/>
      <c r="D13" s="6" t="n"/>
      <c r="E13" s="19">
        <f>SUM(E4:E12)</f>
        <v/>
      </c>
      <c r="F13" s="6" t="n"/>
    </row>
    <row r="15">
      <c r="A15" s="10" t="inlineStr">
        <is>
          <t>Margin (%)</t>
        </is>
      </c>
      <c r="C15" s="20" t="n">
        <v>40</v>
      </c>
    </row>
    <row r="17">
      <c r="A17" s="12" t="inlineStr">
        <is>
          <t>HARGA JUAL</t>
        </is>
      </c>
    </row>
    <row r="18">
      <c r="A18" s="13">
        <f>IF(E13&gt;0,E13/(1-C15/100),"")</f>
        <v/>
      </c>
      <c r="B18" s="2" t="inlineStr">
        <is>
          <t>Rp</t>
        </is>
      </c>
    </row>
  </sheetData>
  <mergeCells count="2">
    <mergeCell ref="A1:F1"/>
    <mergeCell ref="A13:D1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5"/>
  <sheetViews>
    <sheetView workbookViewId="0">
      <selection activeCell="A1" sqref="A1"/>
    </sheetView>
  </sheetViews>
  <sheetFormatPr baseColWidth="8" defaultRowHeight="15"/>
  <cols>
    <col width="25" customWidth="1" min="1" max="1"/>
    <col width="15" customWidth="1" min="2" max="2"/>
    <col width="12" customWidth="1" min="3" max="3"/>
    <col width="22" customWidth="1" min="4" max="4"/>
    <col width="22" customWidth="1" min="5" max="5"/>
    <col width="25" customWidth="1" min="6" max="6"/>
  </cols>
  <sheetData>
    <row r="1">
      <c r="A1" s="17" t="inlineStr">
        <is>
          <t>Contoh: HPP Kopi Susu Gula Aren</t>
        </is>
      </c>
    </row>
    <row r="3">
      <c r="A3" s="3" t="inlineStr">
        <is>
          <t>Nama Bahan</t>
        </is>
      </c>
      <c r="B3" s="4" t="inlineStr">
        <is>
          <t>Jumlah Pakai</t>
        </is>
      </c>
      <c r="C3" s="4" t="inlineStr">
        <is>
          <t>Satuan</t>
        </is>
      </c>
      <c r="D3" s="4" t="inlineStr">
        <is>
          <t>Harga Beli per Satuan (Rp)</t>
        </is>
      </c>
      <c r="E3" s="4" t="inlineStr">
        <is>
          <t>Total Biaya Bahan (Rp)</t>
        </is>
      </c>
      <c r="F3" s="4" t="inlineStr">
        <is>
          <t>Catatan</t>
        </is>
      </c>
    </row>
    <row r="4">
      <c r="A4" s="5" t="inlineStr">
        <is>
          <t>Espresso (double)</t>
        </is>
      </c>
      <c r="B4" s="6" t="n">
        <v>18</v>
      </c>
      <c r="C4" s="6" t="inlineStr">
        <is>
          <t>gram</t>
        </is>
      </c>
      <c r="D4" s="6" t="n">
        <v>150</v>
      </c>
      <c r="E4" s="6">
        <f>B4*D4</f>
        <v/>
      </c>
      <c r="F4" s="6" t="inlineStr">
        <is>
          <t>Rp 150.000/kg</t>
        </is>
      </c>
    </row>
    <row r="5">
      <c r="A5" s="5" t="inlineStr">
        <is>
          <t>Susu UHT</t>
        </is>
      </c>
      <c r="B5" s="6" t="n">
        <v>150</v>
      </c>
      <c r="C5" s="6" t="inlineStr">
        <is>
          <t>ml</t>
        </is>
      </c>
      <c r="D5" s="6" t="n">
        <v>20</v>
      </c>
      <c r="E5" s="6">
        <f>B5*D5</f>
        <v/>
      </c>
      <c r="F5" s="6" t="inlineStr">
        <is>
          <t>Rp 20.000/liter</t>
        </is>
      </c>
    </row>
    <row r="6">
      <c r="A6" s="5" t="inlineStr">
        <is>
          <t>Gula Aren Syrup</t>
        </is>
      </c>
      <c r="B6" s="6" t="n">
        <v>20</v>
      </c>
      <c r="C6" s="6" t="inlineStr">
        <is>
          <t>ml</t>
        </is>
      </c>
      <c r="D6" s="6" t="n">
        <v>80</v>
      </c>
      <c r="E6" s="6">
        <f>B6*D6</f>
        <v/>
      </c>
      <c r="F6" s="6" t="inlineStr">
        <is>
          <t>Rp 40.000/500ml</t>
        </is>
      </c>
    </row>
    <row r="7">
      <c r="A7" s="5" t="inlineStr">
        <is>
          <t>Es Batu</t>
        </is>
      </c>
      <c r="B7" s="6" t="n">
        <v>100</v>
      </c>
      <c r="C7" s="6" t="inlineStr">
        <is>
          <t>gram</t>
        </is>
      </c>
      <c r="D7" s="6" t="n">
        <v>1</v>
      </c>
      <c r="E7" s="6">
        <f>B7*D7</f>
        <v/>
      </c>
      <c r="F7" s="6" t="inlineStr">
        <is>
          <t>Rp 5.000/5kg</t>
        </is>
      </c>
    </row>
    <row r="8">
      <c r="A8" s="5" t="inlineStr">
        <is>
          <t>Cup + Lid 16oz</t>
        </is>
      </c>
      <c r="B8" s="6" t="n">
        <v>1</v>
      </c>
      <c r="C8" s="6" t="inlineStr">
        <is>
          <t>set</t>
        </is>
      </c>
      <c r="D8" s="6" t="n">
        <v>2500</v>
      </c>
      <c r="E8" s="6">
        <f>B8*D8</f>
        <v/>
      </c>
      <c r="F8" s="6" t="inlineStr"/>
    </row>
    <row r="9">
      <c r="A9" s="5" t="inlineStr">
        <is>
          <t>Sedotan + Sticker</t>
        </is>
      </c>
      <c r="B9" s="6" t="n">
        <v>1</v>
      </c>
      <c r="C9" s="6" t="inlineStr">
        <is>
          <t>set</t>
        </is>
      </c>
      <c r="D9" s="6" t="n">
        <v>300</v>
      </c>
      <c r="E9" s="6">
        <f>B9*D9</f>
        <v/>
      </c>
      <c r="F9" s="6" t="inlineStr"/>
    </row>
    <row r="10">
      <c r="A10" s="18" t="inlineStr">
        <is>
          <t>TOTAL HPP per Cup</t>
        </is>
      </c>
      <c r="B10" s="6" t="n"/>
      <c r="C10" s="6" t="n"/>
      <c r="D10" s="6" t="n"/>
      <c r="E10" s="19">
        <f>SUM(E4:E9)</f>
        <v/>
      </c>
      <c r="F10" s="6" t="n"/>
    </row>
    <row r="12">
      <c r="A12" s="10" t="inlineStr">
        <is>
          <t>Margin (%)</t>
        </is>
      </c>
      <c r="C12" s="20" t="n">
        <v>65</v>
      </c>
    </row>
    <row r="14">
      <c r="A14" s="12" t="inlineStr">
        <is>
          <t>HARGA JUAL</t>
        </is>
      </c>
    </row>
    <row r="15">
      <c r="A15" s="13">
        <f>IF(E10&gt;0,E10/(1-C12/100),"")</f>
        <v/>
      </c>
    </row>
  </sheetData>
  <mergeCells count="2">
    <mergeCell ref="A10:D10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2026-06-11T03:54:43Z</dcterms:created>
  <dcterms:modified xmlns:dcterms="http://purl.org/dc/terms/" xmlns:xsi="http://www.w3.org/2001/XMLSchema-instance" xsi:type="dcterms:W3CDTF">2026-06-11T03:54:43Z</dcterms:modified>
</cp:coreProperties>
</file>